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<sst xmlns="http://schemas.openxmlformats.org/spreadsheetml/2006/main" count="86" uniqueCount="59">
  <si>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</si>
  <si>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</si>
  <si>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</si>
  <si>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</si>
  <si>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2017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</si>
  <si>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</si>
  <si>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</si>
  <si>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</si>
  <si>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</si>
  <si>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</si>
  <si>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</si>
  <si>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</si>
  <si>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</si>
  <si>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</si>
  <si>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</si>
  <si>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</si>
  <si>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</si>
  <si>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</si>
  <si>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</si>
  <si>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</si>
  <si>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</si>
  <si>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</si>
  <si>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</si>
  <si>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</si>
  <si>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</si>
  <si>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</si>
  <si>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</si>
  <si>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</si>
  <si>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</si>
  <si>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</si>
  <si>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</si>
  <si>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</si>
  <si>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</si>
  <si>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</si>
  <si>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</si>
  <si>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</si>
  <si>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</si>
  <si>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</si>
  <si>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</si>
  <si>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</si>
  <si>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Донецький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</si>
  <si>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</si>
  <si>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</si>
  <si>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</si>
  <si>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26 липня 2017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</si>
  <si>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</si>
  <si>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</si>
  <si>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</si>
  <si>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</si>
  <si>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</si>
  <si>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</si>
  <si>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</si>
  <si>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</si>
  <si>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</si>
  <si>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</si>
  <si>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</si>
  <si>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</si>
  <si>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так</t>
  </si>
  <si>
    <t>з 17 січня 2017 року по 20 лютого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</si>
</sst>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9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A22" workbookViewId="0">
      <selection activeCell="B24" sqref="B24:H24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49796</v>
      </c>
      <c r="H1" s="17">
        <v>49796</v>
      </c>
      <c r="I1" s="17">
        <v>2093</v>
      </c>
      <c r="J1" s="20"/>
      <c r="K1" s="25"/>
      <c r="L1" s="26"/>
      <c r="M1" s="26"/>
      <c r="N1" s="27"/>
      <c r="O1" s="27"/>
      <c r="P1" s="28"/>
      <c r="Q1" s="28"/>
      <c r="R1" s="28"/>
      <c r="S1" s="28"/>
      <c r="T1" s="28"/>
      <c r="U1" s="28"/>
      <c r="V1" s="28"/>
    </row>
    <row r="2" spans="1:22" ht="15.95" customHeight="1" x14ac:dyDescent="0.25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5"/>
    </row>
    <row r="3" spans="1:22" ht="15.95" customHeight="1" x14ac:dyDescent="0.25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5"/>
    </row>
    <row r="4" spans="1:22" ht="15.95" customHeight="1" x14ac:dyDescent="0.25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5"/>
    </row>
    <row r="5" spans="1:22" ht="15.95" customHeight="1" x14ac:dyDescent="0.25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5"/>
    </row>
    <row r="6" spans="1:22" ht="15.95" customHeight="1" x14ac:dyDescent="0.25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5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5"/>
    </row>
    <row r="8" spans="1:22" ht="15.95" customHeight="1" x14ac:dyDescent="0.2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25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5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5"/>
    </row>
    <row r="11" spans="1:22" ht="33.200000000000003" customHeight="1" x14ac:dyDescent="0.25">
      <c r="A11" s="7" t="s">
        <v>6</v>
      </c>
      <c r="B11" s="40" t="s">
        <v>24</v>
      </c>
      <c r="C11" s="40"/>
      <c r="D11" s="40"/>
      <c r="E11" s="40"/>
      <c r="F11" s="40"/>
      <c r="G11" s="40"/>
      <c r="H11" s="40"/>
      <c r="I11" s="47" t="s">
        <v>43</v>
      </c>
      <c r="J11" s="40"/>
      <c r="K11" s="25"/>
    </row>
    <row r="12" spans="1:22" ht="27.2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5"/>
    </row>
    <row r="13" spans="1:22" ht="32.450000000000003" customHeight="1" x14ac:dyDescent="0.25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368</v>
      </c>
      <c r="J13" s="39"/>
      <c r="K13" s="25"/>
    </row>
    <row r="14" spans="1:22" ht="30.95" customHeight="1" x14ac:dyDescent="0.25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3053</v>
      </c>
      <c r="J14" s="40"/>
      <c r="K14" s="25"/>
    </row>
    <row r="15" spans="1:22" ht="26.45" customHeight="1" x14ac:dyDescent="0.25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2847</v>
      </c>
      <c r="J15" s="40"/>
      <c r="K15" s="25"/>
    </row>
    <row r="16" spans="1:22" ht="33.950000000000003" customHeight="1" x14ac:dyDescent="0.25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574</v>
      </c>
      <c r="J16" s="40"/>
      <c r="K16" s="25"/>
    </row>
    <row r="17" spans="1:11" ht="31.7" customHeight="1" x14ac:dyDescent="0.25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47">
        <v>0</v>
      </c>
      <c r="J17" s="40"/>
      <c r="K17" s="25"/>
    </row>
    <row r="18" spans="1:11" ht="30.95" customHeight="1" x14ac:dyDescent="0.25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17</v>
      </c>
      <c r="J18" s="40"/>
      <c r="K18" s="25"/>
    </row>
    <row r="19" spans="1:11" ht="30.2" customHeight="1" x14ac:dyDescent="0.25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5"/>
    </row>
    <row r="20" spans="1:11" ht="36.200000000000003" customHeight="1" x14ac:dyDescent="0.25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0</v>
      </c>
      <c r="J20" s="36">
        <f>IF(I16&lt;&gt;0,(I20/I16),0)</f>
        <v>0</v>
      </c>
      <c r="K20" s="25"/>
    </row>
    <row r="21" spans="1:11" ht="24.95" customHeight="1" x14ac:dyDescent="0.25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1">
        <f>IF(I14&lt;&gt;0,(I15/I14),0)</f>
        <v>0.9325253848673436</v>
      </c>
      <c r="J21" s="51"/>
      <c r="K21" s="25"/>
    </row>
    <row r="22" spans="1:11" ht="36.200000000000003" customHeight="1" x14ac:dyDescent="0.25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2">
        <f>IF(I18&lt;&gt;0,I15/I18,0)</f>
        <v>167.47058823529412</v>
      </c>
      <c r="J22" s="52"/>
      <c r="K22" s="25"/>
    </row>
    <row r="23" spans="1:11" ht="36.200000000000003" customHeight="1" x14ac:dyDescent="0.25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2">
        <f>IF(I18&lt;&gt;0,SUM(I13:J14)/I18,0)</f>
        <v>201.23529411764707</v>
      </c>
      <c r="J23" s="52"/>
      <c r="K23" s="25"/>
    </row>
    <row r="24" spans="1:11" ht="24.95" customHeight="1" x14ac:dyDescent="0.25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2">
        <f>IF(I1&lt;&gt;0,H1/I1,0)</f>
        <v>23.791686574295269</v>
      </c>
      <c r="J24" s="52"/>
      <c r="K24" s="25"/>
    </row>
    <row r="25" spans="1:11" ht="36.200000000000003" customHeight="1" x14ac:dyDescent="0.25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53" t="s">
        <v>58</v>
      </c>
      <c r="J25" s="54"/>
      <c r="K25" s="25"/>
    </row>
    <row r="26" spans="1:11" ht="31.7" customHeight="1" x14ac:dyDescent="0.25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40" t="s">
        <v>57</v>
      </c>
      <c r="J26" s="40"/>
      <c r="K26" s="25"/>
    </row>
    <row r="27" spans="1:11" ht="47.65" customHeight="1" x14ac:dyDescent="0.25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4.5999999999999996</v>
      </c>
      <c r="J27" s="40"/>
      <c r="K27" s="25"/>
    </row>
    <row r="28" spans="1:11" ht="32.450000000000003" customHeight="1" x14ac:dyDescent="0.25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55">
        <v>0.21</v>
      </c>
      <c r="J28" s="40"/>
      <c r="K28" s="25"/>
    </row>
    <row r="29" spans="1:11" ht="15.95" customHeight="1" x14ac:dyDescent="0.25">
      <c r="A29" s="8"/>
      <c r="B29" s="57"/>
      <c r="C29" s="57"/>
      <c r="D29" s="57"/>
      <c r="E29" s="57"/>
      <c r="F29" s="57"/>
      <c r="G29" s="57"/>
      <c r="H29" s="57"/>
      <c r="I29" s="57"/>
      <c r="J29" s="57"/>
    </row>
    <row r="30" spans="1:11" ht="15.95" customHeight="1" x14ac:dyDescent="0.25">
      <c r="A30" s="9"/>
      <c r="B30" s="56"/>
      <c r="C30" s="56"/>
      <c r="D30" s="56"/>
      <c r="E30" s="56"/>
      <c r="F30" s="56"/>
      <c r="G30" s="56"/>
      <c r="H30" s="56"/>
      <c r="I30" s="58" t="s">
        <v>44</v>
      </c>
      <c r="J30" s="58"/>
    </row>
    <row r="31" spans="1:11" ht="15.95" customHeight="1" x14ac:dyDescent="0.25">
      <c r="A31" s="9"/>
      <c r="B31" s="56"/>
      <c r="C31" s="56"/>
      <c r="D31" s="56"/>
      <c r="E31" s="56"/>
      <c r="F31" s="56"/>
      <c r="G31" s="56"/>
      <c r="H31" s="56"/>
      <c r="I31" s="56"/>
      <c r="J31" s="56"/>
    </row>
    <row r="32" spans="1:11" ht="15.95" customHeight="1" x14ac:dyDescent="0.25">
      <c r="A32" s="9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95" customHeight="1" x14ac:dyDescent="0.25">
      <c r="A33" s="9"/>
      <c r="B33" s="56"/>
      <c r="C33" s="56"/>
      <c r="D33" s="56"/>
      <c r="E33" s="56"/>
      <c r="F33" s="56"/>
      <c r="G33" s="56"/>
      <c r="H33" s="56"/>
      <c r="I33" s="56"/>
      <c r="J33" s="56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0.94488188976377963" right="0.35433070866141736" top="0.59055118110236227" bottom="0.59055118110236227" header="0.31496062992125984" footer="0.70866141732283472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29"/>
      <c r="B1" s="29" t="s">
        <v>46</v>
      </c>
      <c r="C1" s="34"/>
    </row>
    <row r="2" spans="1:5" ht="15.95" customHeight="1" x14ac:dyDescent="0.25">
      <c r="A2" s="73" t="s">
        <v>45</v>
      </c>
      <c r="B2" s="73"/>
      <c r="C2" s="73"/>
    </row>
    <row r="3" spans="1:5" x14ac:dyDescent="0.25">
      <c r="A3" s="14"/>
      <c r="B3" s="14"/>
      <c r="C3" s="14"/>
      <c r="D3" s="14"/>
    </row>
    <row r="4" spans="1:5" ht="15.2" customHeight="1" x14ac:dyDescent="0.25">
      <c r="A4" s="30" t="s">
        <v>6</v>
      </c>
      <c r="B4" s="30" t="s">
        <v>24</v>
      </c>
      <c r="C4" s="62" t="s">
        <v>47</v>
      </c>
      <c r="D4" s="62"/>
      <c r="E4" s="25"/>
    </row>
    <row r="5" spans="1:5" ht="17.45" customHeight="1" x14ac:dyDescent="0.25">
      <c r="A5" s="64" t="s">
        <v>7</v>
      </c>
      <c r="B5" s="65"/>
      <c r="C5" s="65"/>
      <c r="D5" s="65"/>
    </row>
    <row r="6" spans="1:5" ht="33.950000000000003" customHeight="1" x14ac:dyDescent="0.25">
      <c r="A6" s="30" t="s">
        <v>8</v>
      </c>
      <c r="B6" s="32" t="s">
        <v>25</v>
      </c>
      <c r="C6" s="63" t="s">
        <v>48</v>
      </c>
      <c r="D6" s="63"/>
      <c r="E6" s="25"/>
    </row>
    <row r="7" spans="1:5" ht="38.450000000000003" customHeight="1" x14ac:dyDescent="0.25">
      <c r="A7" s="30" t="s">
        <v>9</v>
      </c>
      <c r="B7" s="32" t="s">
        <v>26</v>
      </c>
      <c r="C7" s="62" t="s">
        <v>49</v>
      </c>
      <c r="D7" s="62"/>
      <c r="E7" s="25"/>
    </row>
    <row r="8" spans="1:5" ht="38.450000000000003" customHeight="1" x14ac:dyDescent="0.25">
      <c r="A8" s="30" t="s">
        <v>10</v>
      </c>
      <c r="B8" s="32" t="s">
        <v>27</v>
      </c>
      <c r="C8" s="62" t="s">
        <v>50</v>
      </c>
      <c r="D8" s="62"/>
      <c r="E8" s="25"/>
    </row>
    <row r="9" spans="1:5" ht="40.700000000000003" customHeight="1" x14ac:dyDescent="0.25">
      <c r="A9" s="30" t="s">
        <v>11</v>
      </c>
      <c r="B9" s="32" t="s">
        <v>28</v>
      </c>
      <c r="C9" s="62" t="s">
        <v>51</v>
      </c>
      <c r="D9" s="62"/>
      <c r="E9" s="25"/>
    </row>
    <row r="10" spans="1:5" ht="45.4" customHeight="1" x14ac:dyDescent="0.25">
      <c r="A10" s="30" t="s">
        <v>12</v>
      </c>
      <c r="B10" s="32" t="s">
        <v>29</v>
      </c>
      <c r="C10" s="63" t="s">
        <v>1</v>
      </c>
      <c r="D10" s="63"/>
      <c r="E10" s="25"/>
    </row>
    <row r="11" spans="1:5" ht="33.950000000000003" customHeight="1" x14ac:dyDescent="0.25">
      <c r="A11" s="30" t="s">
        <v>13</v>
      </c>
      <c r="B11" s="32" t="s">
        <v>30</v>
      </c>
      <c r="C11" s="63" t="s">
        <v>52</v>
      </c>
      <c r="D11" s="63"/>
      <c r="E11" s="25"/>
    </row>
    <row r="12" spans="1:5" ht="20.45" customHeight="1" x14ac:dyDescent="0.25">
      <c r="A12" s="64" t="s">
        <v>14</v>
      </c>
      <c r="B12" s="65"/>
      <c r="C12" s="65"/>
      <c r="D12" s="65"/>
    </row>
    <row r="13" spans="1:5" ht="48.4" customHeight="1" x14ac:dyDescent="0.25">
      <c r="A13" s="66" t="s">
        <v>15</v>
      </c>
      <c r="B13" s="68" t="s">
        <v>31</v>
      </c>
      <c r="C13" s="63" t="s">
        <v>1</v>
      </c>
      <c r="D13" s="71" t="s">
        <v>56</v>
      </c>
      <c r="E13" s="25"/>
    </row>
    <row r="14" spans="1:5" ht="24.95" customHeight="1" x14ac:dyDescent="0.25">
      <c r="A14" s="67"/>
      <c r="B14" s="69"/>
      <c r="C14" s="63"/>
      <c r="D14" s="72"/>
      <c r="E14" s="25"/>
    </row>
    <row r="15" spans="1:5" ht="30.95" customHeight="1" x14ac:dyDescent="0.25">
      <c r="A15" s="30" t="s">
        <v>16</v>
      </c>
      <c r="B15" s="32" t="s">
        <v>32</v>
      </c>
      <c r="C15" s="59" t="s">
        <v>53</v>
      </c>
      <c r="D15" s="59"/>
      <c r="E15" s="25"/>
    </row>
    <row r="16" spans="1:5" ht="36.200000000000003" customHeight="1" x14ac:dyDescent="0.25">
      <c r="A16" s="30" t="s">
        <v>17</v>
      </c>
      <c r="B16" s="32" t="s">
        <v>33</v>
      </c>
      <c r="C16" s="60" t="s">
        <v>54</v>
      </c>
      <c r="D16" s="60"/>
      <c r="E16" s="25"/>
    </row>
    <row r="17" spans="1:5" ht="46.9" customHeight="1" x14ac:dyDescent="0.25">
      <c r="A17" s="30" t="s">
        <v>18</v>
      </c>
      <c r="B17" s="32" t="s">
        <v>34</v>
      </c>
      <c r="C17" s="61" t="s">
        <v>55</v>
      </c>
      <c r="D17" s="61"/>
      <c r="E17" s="25"/>
    </row>
    <row r="18" spans="1:5" ht="92.85" customHeight="1" x14ac:dyDescent="0.25">
      <c r="A18" s="30" t="s">
        <v>19</v>
      </c>
      <c r="B18" s="32" t="s">
        <v>35</v>
      </c>
      <c r="C18" s="61" t="s">
        <v>2</v>
      </c>
      <c r="D18" s="60"/>
      <c r="E18" s="25"/>
    </row>
    <row r="19" spans="1:5" ht="15.2" customHeight="1" x14ac:dyDescent="0.25">
      <c r="A19" s="31"/>
      <c r="B19" s="33"/>
      <c r="C19" s="33"/>
      <c r="D19" s="35"/>
    </row>
    <row r="20" spans="1:5" ht="15.2" customHeight="1" x14ac:dyDescent="0.25">
      <c r="A20" s="70" t="s">
        <v>0</v>
      </c>
      <c r="B20" s="70"/>
      <c r="C20" s="70"/>
      <c r="D20" s="70"/>
    </row>
    <row r="21" spans="1:5" ht="15.2" customHeight="1" x14ac:dyDescent="0.25">
      <c r="A21" s="70"/>
      <c r="B21" s="70"/>
      <c r="C21" s="70"/>
      <c r="D21" s="70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2017-08-07T13:50:51Z</cp:lastPrinted>
  <dcterms:created xsi:type="dcterms:W3CDTF">2017-08-08T07:01:23Z</dcterms:created>
  <dcterms:modified xsi:type="dcterms:W3CDTF">2017-08-08T07:03:05Z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2C7A9B52</vt:lpwstr>
  </property>
  <property fmtid="{D5CDD505-2E9C-101B-9397-08002B2CF9AE}" pid="8" name="Підрозділ">
    <vt:lpwstr>Донецький апеляційний адміністративний суд </vt:lpwstr>
  </property>
  <property fmtid="{D5CDD505-2E9C-101B-9397-08002B2CF9AE}" pid="9" name="ПідрозділID">
    <vt:i4>344</vt:i4>
  </property>
  <property fmtid="{D5CDD505-2E9C-101B-9397-08002B2CF9AE}" pid="10" name="Початок періоду">
    <vt:filetime>2016-12-31T21:00:00Z</vt:filetime>
  </property>
  <property fmtid="{D5CDD505-2E9C-101B-9397-08002B2CF9AE}" pid="11" name="Кінець періоду">
    <vt:filetime>2017-06-29T21:00:00Z</vt:filetime>
  </property>
  <property fmtid="{D5CDD505-2E9C-101B-9397-08002B2CF9AE}" pid="12" name="Період">
    <vt:lpwstr>перше півріччя 2017 року</vt:lpwstr>
  </property>
</Properties>
</file>