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20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E10" i="2" l="1"/>
  <c r="F10" i="2"/>
  <c r="G10" i="2"/>
  <c r="G50" i="2"/>
  <c r="G51" i="2"/>
  <c r="G52" i="2"/>
  <c r="G53" i="2"/>
  <c r="H10" i="2"/>
  <c r="H14" i="2"/>
  <c r="I10" i="2"/>
  <c r="I14" i="2"/>
  <c r="G49" i="2"/>
  <c r="J10" i="2"/>
  <c r="J14" i="2"/>
</calcChain>
</file>

<file path=xl/sharedStrings.xml><?xml version="1.0" encoding="utf-8"?>
<sst xmlns="http://schemas.openxmlformats.org/spreadsheetml/2006/main" count="111" uniqueCount="93">
  <si>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</si>
  <si>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</si>
  <si>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</si>
  <si>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</si>
  <si>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</si>
  <si>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</si>
  <si>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</si>
  <si>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</si>
  <si>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</si>
  <si>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Донецький апеляційний адміністративний суд 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</si>
  <si>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</si>
  <si>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</si>
  <si>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</si>
  <si>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</si>
  <si>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</si>
  <si>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</si>
  <si>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</si>
  <si>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</si>
  <si>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</si>
  <si>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</si>
  <si>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</si>
  <si>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</si>
  <si>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</si>
  <si>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</si>
  <si>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</si>
  <si>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</si>
  <si>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</si>
  <si>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</si>
  <si>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</si>
  <si>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</si>
  <si>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</si>
  <si>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</si>
  <si>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</si>
  <si>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</si>
  <si>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</si>
  <si>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</si>
  <si>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</si>
  <si>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</si>
  <si>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</si>
  <si>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</si>
  <si>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</si>
  <si>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</si>
  <si>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</si>
  <si>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</si>
  <si>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</si>
  <si>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</si>
  <si>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</si>
  <si>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</si>
  <si>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</si>
  <si>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</si>
  <si>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</si>
  <si>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</si>
  <si>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</si>
  <si>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</si>
  <si>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</si>
  <si>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</si>
  <si>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</si>
  <si>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</si>
  <si>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</si>
  <si>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</si>
  <si>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</si>
  <si>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</si>
  <si>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</si>
  <si>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</si>
  <si>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</si>
  <si>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</si>
  <si>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</si>
  <si>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</si>
  <si>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</si>
  <si>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</si>
  <si>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</si>
  <si>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</si>
  <si>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(П.І.Б.)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</si>
  <si>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</si>
  <si>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</si>
  <si>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</si>
  <si>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</si>
  <si>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</si>
  <si>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</si>
  <si>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</si>
  <si>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4 квітня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</si>
  <si>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</si>
  <si>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</si>
  <si>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</si>
  <si>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</si>
  <si>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</si>
  <si>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</si>
  <si>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</si>
  <si>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84301, Донецька область, м. Краматорськ, вул. Марата, буд.15</t>
  </si>
  <si>
    <t>Гайдар А. В.</t>
  </si>
  <si>
    <t>Кот І. М.</t>
  </si>
  <si>
    <t>(06264)2-35-13</t>
  </si>
  <si>
    <t>inbox@apladm.dn.court.gov.ua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</si>
</sst>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3" fontId="15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3" fontId="15" fillId="0" borderId="9" xfId="0" applyNumberFormat="1" applyFont="1" applyFill="1" applyBorder="1" applyAlignment="1" applyProtection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9" fontId="15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18" fillId="0" borderId="14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3" workbookViewId="0">
      <selection activeCell="D34" sqref="D34:H34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6" t="s">
        <v>10</v>
      </c>
    </row>
    <row r="3" spans="1:8" ht="15.95" customHeight="1">
      <c r="B3" s="84" t="s">
        <v>0</v>
      </c>
      <c r="C3" s="84"/>
      <c r="D3" s="84"/>
      <c r="E3" s="84"/>
      <c r="F3" s="84"/>
      <c r="G3" s="84"/>
      <c r="H3" s="84"/>
    </row>
    <row r="4" spans="1:8" ht="14.45" customHeight="1">
      <c r="B4" s="84"/>
      <c r="C4" s="84"/>
      <c r="D4" s="84"/>
      <c r="E4" s="84"/>
      <c r="F4" s="84"/>
      <c r="G4" s="84"/>
      <c r="H4" s="84"/>
    </row>
    <row r="5" spans="1:8" ht="18.95" customHeight="1">
      <c r="B5" s="85"/>
      <c r="C5" s="85"/>
      <c r="D5" s="85"/>
      <c r="E5" s="85"/>
      <c r="F5" s="85"/>
      <c r="G5" s="85"/>
      <c r="H5" s="85"/>
    </row>
    <row r="6" spans="1:8" ht="18.95" customHeight="1">
      <c r="B6" s="2"/>
      <c r="C6" s="85" t="s">
        <v>8</v>
      </c>
      <c r="D6" s="85"/>
      <c r="E6" s="85"/>
      <c r="F6" s="85"/>
      <c r="G6" s="85"/>
      <c r="H6" s="2"/>
    </row>
    <row r="7" spans="1:8" ht="12.95" customHeight="1">
      <c r="E7" s="17" t="s">
        <v>11</v>
      </c>
    </row>
    <row r="8" spans="1:8" ht="18.95" customHeight="1">
      <c r="D8" s="13"/>
      <c r="F8" s="2"/>
      <c r="G8" s="2"/>
      <c r="H8" s="2"/>
    </row>
    <row r="9" spans="1:8" ht="12.95" customHeight="1">
      <c r="E9" s="17"/>
      <c r="F9" s="8"/>
      <c r="G9" s="8"/>
      <c r="H9" s="8"/>
    </row>
    <row r="10" spans="1:8" ht="12.95" customHeight="1">
      <c r="E10" s="17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86" t="s">
        <v>1</v>
      </c>
      <c r="C12" s="87"/>
      <c r="D12" s="88"/>
      <c r="E12" s="18" t="s">
        <v>12</v>
      </c>
      <c r="F12" s="5"/>
      <c r="G12" s="16" t="s">
        <v>16</v>
      </c>
    </row>
    <row r="13" spans="1:8" ht="12.95" customHeight="1">
      <c r="A13" s="1"/>
      <c r="B13" s="4"/>
      <c r="C13" s="10"/>
      <c r="D13" s="14"/>
      <c r="E13" s="19"/>
      <c r="F13" s="5"/>
      <c r="G13" s="24" t="s">
        <v>17</v>
      </c>
    </row>
    <row r="14" spans="1:8" ht="37.700000000000003" customHeight="1">
      <c r="A14" s="1"/>
      <c r="B14" s="73" t="s">
        <v>2</v>
      </c>
      <c r="C14" s="74"/>
      <c r="D14" s="75"/>
      <c r="E14" s="91" t="s">
        <v>13</v>
      </c>
      <c r="F14" s="5"/>
      <c r="G14" s="24"/>
    </row>
    <row r="15" spans="1:8" ht="12.95" customHeight="1">
      <c r="A15" s="1"/>
      <c r="B15" s="73"/>
      <c r="C15" s="74"/>
      <c r="D15" s="75"/>
      <c r="E15" s="91"/>
      <c r="F15" s="23"/>
      <c r="G15" s="25" t="s">
        <v>18</v>
      </c>
    </row>
    <row r="16" spans="1:8" ht="12.95" customHeight="1">
      <c r="A16" s="1"/>
      <c r="B16" s="73"/>
      <c r="C16" s="74"/>
      <c r="D16" s="75"/>
      <c r="E16" s="91"/>
      <c r="F16" s="89" t="s">
        <v>14</v>
      </c>
      <c r="G16" s="90"/>
      <c r="H16" s="90"/>
    </row>
    <row r="17" spans="1:9" ht="12.95" customHeight="1">
      <c r="A17" s="1"/>
      <c r="B17" s="73"/>
      <c r="C17" s="74"/>
      <c r="D17" s="75"/>
      <c r="E17" s="91"/>
      <c r="F17" s="92" t="s">
        <v>15</v>
      </c>
      <c r="G17" s="93"/>
      <c r="H17" s="93"/>
    </row>
    <row r="18" spans="1:9" ht="24.95" customHeight="1">
      <c r="A18" s="1"/>
      <c r="B18" s="5"/>
      <c r="C18" s="8"/>
      <c r="D18" s="1"/>
      <c r="E18" s="20"/>
      <c r="F18" s="23"/>
    </row>
    <row r="19" spans="1:9" ht="12.95" customHeight="1">
      <c r="A19" s="1"/>
      <c r="B19" s="5"/>
      <c r="C19" s="8"/>
      <c r="D19" s="1"/>
      <c r="E19" s="21"/>
      <c r="F19" s="23"/>
    </row>
    <row r="20" spans="1:9" ht="12.95" customHeight="1">
      <c r="A20" s="1"/>
      <c r="B20" s="5"/>
      <c r="C20" s="8"/>
      <c r="D20" s="1"/>
      <c r="E20" s="21"/>
      <c r="F20" s="5"/>
      <c r="G20" s="25"/>
    </row>
    <row r="21" spans="1:9" ht="12.95" customHeight="1">
      <c r="A21" s="1"/>
      <c r="B21" s="6"/>
      <c r="C21" s="3"/>
      <c r="D21" s="15"/>
      <c r="E21" s="22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68" t="s">
        <v>4</v>
      </c>
      <c r="C32" s="69"/>
      <c r="D32" s="76" t="s">
        <v>9</v>
      </c>
      <c r="E32" s="76"/>
      <c r="F32" s="76"/>
      <c r="G32" s="76"/>
      <c r="H32" s="77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>
      <c r="A34" s="1"/>
      <c r="B34" s="5" t="s">
        <v>5</v>
      </c>
      <c r="C34" s="8"/>
      <c r="D34" s="83" t="s">
        <v>88</v>
      </c>
      <c r="E34" s="76"/>
      <c r="F34" s="76"/>
      <c r="G34" s="76"/>
      <c r="H34" s="77"/>
      <c r="I34" s="5"/>
    </row>
    <row r="35" spans="1:9" ht="12.95" customHeight="1">
      <c r="A35" s="1"/>
      <c r="B35" s="5"/>
      <c r="C35" s="8"/>
      <c r="D35" s="81"/>
      <c r="E35" s="81"/>
      <c r="F35" s="81"/>
      <c r="G35" s="81"/>
      <c r="H35" s="82"/>
      <c r="I35" s="5"/>
    </row>
    <row r="36" spans="1:9" ht="12.95" customHeight="1">
      <c r="A36" s="1"/>
      <c r="B36" s="70"/>
      <c r="C36" s="71"/>
      <c r="D36" s="71"/>
      <c r="E36" s="71"/>
      <c r="F36" s="71"/>
      <c r="G36" s="71"/>
      <c r="H36" s="72"/>
      <c r="I36" s="23"/>
    </row>
    <row r="37" spans="1:9" ht="12.95" customHeight="1">
      <c r="A37" s="1"/>
      <c r="B37" s="65" t="s">
        <v>6</v>
      </c>
      <c r="C37" s="66"/>
      <c r="D37" s="66"/>
      <c r="E37" s="66"/>
      <c r="F37" s="66"/>
      <c r="G37" s="66"/>
      <c r="H37" s="67"/>
      <c r="I37" s="23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78"/>
      <c r="C39" s="79"/>
      <c r="D39" s="79"/>
      <c r="E39" s="79"/>
      <c r="F39" s="79"/>
      <c r="G39" s="79"/>
      <c r="H39" s="80"/>
      <c r="I39" s="5"/>
    </row>
    <row r="40" spans="1:9" ht="12.95" customHeight="1">
      <c r="A40" s="1"/>
      <c r="B40" s="65" t="s">
        <v>7</v>
      </c>
      <c r="C40" s="66"/>
      <c r="D40" s="66"/>
      <c r="E40" s="66"/>
      <c r="F40" s="66"/>
      <c r="G40" s="66"/>
      <c r="H40" s="67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B39:H39"/>
    <mergeCell ref="D35:H35"/>
    <mergeCell ref="D34:H34"/>
  </mergeCells>
  <pageMargins left="1.1811023622047245" right="0.39370078740157483" top="0.78740157480314965" bottom="0.78740157480314965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C62" sqref="C62:D62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21" ht="15.75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58">
        <v>33834</v>
      </c>
      <c r="K1" s="60">
        <v>1</v>
      </c>
      <c r="L1" s="60">
        <v>1</v>
      </c>
      <c r="M1" s="60">
        <v>28</v>
      </c>
      <c r="N1" s="60">
        <v>22</v>
      </c>
      <c r="O1" s="63">
        <v>1190</v>
      </c>
      <c r="P1" s="60">
        <v>33834</v>
      </c>
      <c r="Q1" s="63">
        <v>1190</v>
      </c>
      <c r="R1" s="60">
        <v>1</v>
      </c>
      <c r="S1" s="63">
        <v>0</v>
      </c>
      <c r="T1" s="60">
        <v>4</v>
      </c>
      <c r="U1" s="60">
        <v>4</v>
      </c>
    </row>
    <row r="2" spans="1:21">
      <c r="A2" s="116" t="s">
        <v>20</v>
      </c>
      <c r="B2" s="116"/>
      <c r="C2" s="117"/>
      <c r="D2" s="114" t="s">
        <v>73</v>
      </c>
      <c r="E2" s="111" t="s">
        <v>78</v>
      </c>
      <c r="F2" s="112"/>
      <c r="G2" s="111" t="s">
        <v>83</v>
      </c>
      <c r="H2" s="112"/>
      <c r="I2" s="100" t="s">
        <v>86</v>
      </c>
      <c r="J2" s="100"/>
      <c r="K2" s="23"/>
    </row>
    <row r="3" spans="1:21" ht="63.75">
      <c r="A3" s="118"/>
      <c r="B3" s="118"/>
      <c r="C3" s="119"/>
      <c r="D3" s="115"/>
      <c r="E3" s="28" t="s">
        <v>79</v>
      </c>
      <c r="F3" s="53" t="s">
        <v>81</v>
      </c>
      <c r="G3" s="28" t="s">
        <v>79</v>
      </c>
      <c r="H3" s="53" t="s">
        <v>85</v>
      </c>
      <c r="I3" s="28" t="s">
        <v>79</v>
      </c>
      <c r="J3" s="59" t="s">
        <v>87</v>
      </c>
      <c r="K3" s="23"/>
    </row>
    <row r="4" spans="1:21">
      <c r="A4" s="126" t="s">
        <v>21</v>
      </c>
      <c r="B4" s="127"/>
      <c r="C4" s="128"/>
      <c r="D4" s="45" t="s">
        <v>74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23"/>
    </row>
    <row r="5" spans="1:21" ht="18.2" customHeight="1">
      <c r="A5" s="121" t="s">
        <v>22</v>
      </c>
      <c r="B5" s="133" t="s">
        <v>44</v>
      </c>
      <c r="C5" s="41" t="s">
        <v>59</v>
      </c>
      <c r="D5" s="30">
        <v>1</v>
      </c>
      <c r="E5" s="49">
        <v>2688</v>
      </c>
      <c r="F5" s="49">
        <v>2196</v>
      </c>
      <c r="G5" s="49">
        <v>1880</v>
      </c>
      <c r="H5" s="49">
        <v>199</v>
      </c>
      <c r="I5" s="49">
        <v>808</v>
      </c>
      <c r="J5" s="49">
        <v>0</v>
      </c>
      <c r="K5" s="23"/>
      <c r="M5" s="62"/>
    </row>
    <row r="6" spans="1:21" ht="18.2" customHeight="1">
      <c r="A6" s="122"/>
      <c r="B6" s="134"/>
      <c r="C6" s="41" t="s">
        <v>60</v>
      </c>
      <c r="D6" s="30">
        <v>2</v>
      </c>
      <c r="E6" s="49">
        <v>202</v>
      </c>
      <c r="F6" s="49">
        <v>162</v>
      </c>
      <c r="G6" s="49">
        <v>140</v>
      </c>
      <c r="H6" s="52">
        <v>44</v>
      </c>
      <c r="I6" s="49">
        <v>62</v>
      </c>
      <c r="J6" s="52">
        <v>0</v>
      </c>
      <c r="K6" s="23"/>
    </row>
    <row r="7" spans="1:21" ht="24.2" customHeight="1">
      <c r="A7" s="122"/>
      <c r="B7" s="103" t="s">
        <v>45</v>
      </c>
      <c r="C7" s="105"/>
      <c r="D7" s="30">
        <v>3</v>
      </c>
      <c r="E7" s="49">
        <v>7</v>
      </c>
      <c r="F7" s="49">
        <v>7</v>
      </c>
      <c r="G7" s="49">
        <v>7</v>
      </c>
      <c r="H7" s="49">
        <v>0</v>
      </c>
      <c r="I7" s="52">
        <v>0</v>
      </c>
      <c r="J7" s="50">
        <v>0</v>
      </c>
      <c r="K7" s="23"/>
    </row>
    <row r="8" spans="1:21" ht="17.45" customHeight="1">
      <c r="A8" s="122"/>
      <c r="B8" s="129" t="s">
        <v>46</v>
      </c>
      <c r="C8" s="130"/>
      <c r="D8" s="30">
        <v>4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23"/>
    </row>
    <row r="9" spans="1:21" ht="17.45" customHeight="1">
      <c r="A9" s="122"/>
      <c r="B9" s="129" t="s">
        <v>47</v>
      </c>
      <c r="C9" s="130"/>
      <c r="D9" s="30">
        <v>5</v>
      </c>
      <c r="E9" s="50">
        <v>0</v>
      </c>
      <c r="F9" s="51">
        <v>0</v>
      </c>
      <c r="G9" s="50">
        <v>0</v>
      </c>
      <c r="H9" s="50">
        <v>0</v>
      </c>
      <c r="I9" s="50">
        <v>0</v>
      </c>
      <c r="J9" s="52">
        <v>0</v>
      </c>
      <c r="K9" s="23"/>
      <c r="L9" s="61"/>
    </row>
    <row r="10" spans="1:21" ht="15.2" customHeight="1">
      <c r="A10" s="123"/>
      <c r="B10" s="131" t="s">
        <v>48</v>
      </c>
      <c r="C10" s="132"/>
      <c r="D10" s="30">
        <v>6</v>
      </c>
      <c r="E10" s="52">
        <f t="shared" ref="E10:J10" si="0">SUM(E5:E9)</f>
        <v>2897</v>
      </c>
      <c r="F10" s="52">
        <f t="shared" si="0"/>
        <v>2365</v>
      </c>
      <c r="G10" s="52">
        <f t="shared" si="0"/>
        <v>2027</v>
      </c>
      <c r="H10" s="52">
        <f t="shared" si="0"/>
        <v>243</v>
      </c>
      <c r="I10" s="52">
        <f t="shared" si="0"/>
        <v>870</v>
      </c>
      <c r="J10" s="52">
        <f t="shared" si="0"/>
        <v>0</v>
      </c>
      <c r="K10" s="23"/>
      <c r="L10" s="61"/>
    </row>
    <row r="11" spans="1:21" ht="15.2" customHeight="1">
      <c r="A11" s="97" t="s">
        <v>23</v>
      </c>
      <c r="B11" s="98"/>
      <c r="C11" s="99"/>
      <c r="D11" s="30">
        <v>7</v>
      </c>
      <c r="E11" s="49">
        <v>0</v>
      </c>
      <c r="F11" s="49">
        <v>0</v>
      </c>
      <c r="G11" s="49">
        <v>0</v>
      </c>
      <c r="H11" s="52">
        <v>0</v>
      </c>
      <c r="I11" s="49">
        <v>0</v>
      </c>
      <c r="J11" s="49">
        <v>0</v>
      </c>
      <c r="K11" s="23"/>
      <c r="L11" s="61"/>
    </row>
    <row r="12" spans="1:21" ht="15.2" customHeight="1">
      <c r="A12" s="139" t="s">
        <v>24</v>
      </c>
      <c r="B12" s="140"/>
      <c r="C12" s="141"/>
      <c r="D12" s="30">
        <v>8</v>
      </c>
      <c r="E12" s="51">
        <v>0</v>
      </c>
      <c r="F12" s="51">
        <v>0</v>
      </c>
      <c r="G12" s="51">
        <v>0</v>
      </c>
      <c r="H12" s="51">
        <v>0</v>
      </c>
      <c r="I12" s="50">
        <v>0</v>
      </c>
      <c r="J12" s="50">
        <v>0</v>
      </c>
      <c r="K12" s="23"/>
      <c r="L12" s="61"/>
    </row>
    <row r="13" spans="1:21" ht="30.2" customHeight="1">
      <c r="A13" s="97" t="s">
        <v>25</v>
      </c>
      <c r="B13" s="98"/>
      <c r="C13" s="99"/>
      <c r="D13" s="30">
        <v>9</v>
      </c>
      <c r="E13" s="51">
        <v>0</v>
      </c>
      <c r="F13" s="50">
        <v>0</v>
      </c>
      <c r="G13" s="50">
        <v>0</v>
      </c>
      <c r="H13" s="51">
        <v>0</v>
      </c>
      <c r="I13" s="50">
        <v>0</v>
      </c>
      <c r="J13" s="52">
        <v>0</v>
      </c>
      <c r="K13" s="57">
        <v>2027</v>
      </c>
    </row>
    <row r="14" spans="1:21" ht="15.95" customHeight="1">
      <c r="A14" s="120" t="s">
        <v>26</v>
      </c>
      <c r="B14" s="120"/>
      <c r="C14" s="120"/>
      <c r="D14" s="30">
        <v>10</v>
      </c>
      <c r="E14" s="52">
        <v>2897</v>
      </c>
      <c r="F14" s="52">
        <v>2365</v>
      </c>
      <c r="G14" s="52">
        <v>2027</v>
      </c>
      <c r="H14" s="52">
        <f>SUM(H10:H13)</f>
        <v>243</v>
      </c>
      <c r="I14" s="52">
        <f>SUM(I10:I13)</f>
        <v>870</v>
      </c>
      <c r="J14" s="52">
        <f>SUM(J10:J13)</f>
        <v>0</v>
      </c>
      <c r="K14" s="23"/>
    </row>
    <row r="15" spans="1:21" ht="7.5" customHeight="1">
      <c r="A15" s="26"/>
      <c r="B15" s="38"/>
      <c r="C15" s="38"/>
      <c r="D15" s="46"/>
      <c r="E15" s="46"/>
      <c r="F15" s="46"/>
      <c r="G15" s="46"/>
      <c r="H15" s="46"/>
      <c r="I15" s="46"/>
      <c r="J15" s="46"/>
    </row>
    <row r="16" spans="1:21" ht="14.45" customHeight="1">
      <c r="A16" s="96" t="s">
        <v>27</v>
      </c>
      <c r="B16" s="96"/>
      <c r="C16" s="96"/>
      <c r="D16" s="96"/>
      <c r="E16" s="96"/>
      <c r="F16" s="27"/>
      <c r="G16" s="54"/>
      <c r="H16" s="54"/>
    </row>
    <row r="17" spans="1:9">
      <c r="A17" s="100" t="s">
        <v>20</v>
      </c>
      <c r="B17" s="100"/>
      <c r="C17" s="100"/>
      <c r="D17" s="100"/>
      <c r="E17" s="100"/>
      <c r="F17" s="100"/>
      <c r="G17" s="28" t="s">
        <v>82</v>
      </c>
      <c r="H17" s="28" t="s">
        <v>84</v>
      </c>
      <c r="I17" s="23"/>
    </row>
    <row r="18" spans="1:9" ht="15.95" customHeight="1">
      <c r="A18" s="100" t="s">
        <v>22</v>
      </c>
      <c r="B18" s="100" t="s">
        <v>49</v>
      </c>
      <c r="C18" s="101" t="s">
        <v>61</v>
      </c>
      <c r="D18" s="124" t="s">
        <v>59</v>
      </c>
      <c r="E18" s="124"/>
      <c r="F18" s="124"/>
      <c r="G18" s="30">
        <v>1</v>
      </c>
      <c r="H18" s="49">
        <v>894</v>
      </c>
      <c r="I18" s="23"/>
    </row>
    <row r="19" spans="1:9" ht="15.95" customHeight="1">
      <c r="A19" s="100"/>
      <c r="B19" s="100"/>
      <c r="C19" s="102"/>
      <c r="D19" s="94" t="s">
        <v>75</v>
      </c>
      <c r="E19" s="94"/>
      <c r="F19" s="94"/>
      <c r="G19" s="30">
        <v>2</v>
      </c>
      <c r="H19" s="52">
        <v>47</v>
      </c>
      <c r="I19" s="23"/>
    </row>
    <row r="20" spans="1:9" ht="15.95" customHeight="1">
      <c r="A20" s="100"/>
      <c r="B20" s="100"/>
      <c r="C20" s="101" t="s">
        <v>62</v>
      </c>
      <c r="D20" s="124" t="s">
        <v>59</v>
      </c>
      <c r="E20" s="124"/>
      <c r="F20" s="124"/>
      <c r="G20" s="30">
        <v>3</v>
      </c>
      <c r="H20" s="49">
        <v>133</v>
      </c>
      <c r="I20" s="23"/>
    </row>
    <row r="21" spans="1:9" ht="15.95" customHeight="1">
      <c r="A21" s="100"/>
      <c r="B21" s="100"/>
      <c r="C21" s="102"/>
      <c r="D21" s="94" t="s">
        <v>75</v>
      </c>
      <c r="E21" s="94"/>
      <c r="F21" s="94"/>
      <c r="G21" s="30">
        <v>4</v>
      </c>
      <c r="H21" s="52">
        <v>43</v>
      </c>
      <c r="I21" s="23"/>
    </row>
    <row r="22" spans="1:9" ht="15.95" customHeight="1">
      <c r="A22" s="100"/>
      <c r="B22" s="100"/>
      <c r="C22" s="101" t="s">
        <v>63</v>
      </c>
      <c r="D22" s="124" t="s">
        <v>59</v>
      </c>
      <c r="E22" s="124"/>
      <c r="F22" s="124"/>
      <c r="G22" s="30">
        <v>5</v>
      </c>
      <c r="H22" s="49">
        <v>66</v>
      </c>
      <c r="I22" s="23"/>
    </row>
    <row r="23" spans="1:9" ht="15.95" customHeight="1">
      <c r="A23" s="100"/>
      <c r="B23" s="100"/>
      <c r="C23" s="102"/>
      <c r="D23" s="94" t="s">
        <v>75</v>
      </c>
      <c r="E23" s="94"/>
      <c r="F23" s="94"/>
      <c r="G23" s="30">
        <v>6</v>
      </c>
      <c r="H23" s="52">
        <v>1</v>
      </c>
      <c r="I23" s="23"/>
    </row>
    <row r="24" spans="1:9" ht="15.95" customHeight="1">
      <c r="A24" s="100"/>
      <c r="B24" s="100" t="s">
        <v>50</v>
      </c>
      <c r="C24" s="108" t="s">
        <v>64</v>
      </c>
      <c r="D24" s="108"/>
      <c r="E24" s="108"/>
      <c r="F24" s="108"/>
      <c r="G24" s="30">
        <v>7</v>
      </c>
      <c r="H24" s="49">
        <v>423</v>
      </c>
      <c r="I24" s="57">
        <v>0</v>
      </c>
    </row>
    <row r="25" spans="1:9" ht="15.95" customHeight="1">
      <c r="A25" s="100"/>
      <c r="B25" s="100"/>
      <c r="C25" s="108" t="s">
        <v>65</v>
      </c>
      <c r="D25" s="108"/>
      <c r="E25" s="108"/>
      <c r="F25" s="108"/>
      <c r="G25" s="30">
        <v>8</v>
      </c>
      <c r="H25" s="49">
        <v>2474</v>
      </c>
      <c r="I25" s="57">
        <v>0</v>
      </c>
    </row>
    <row r="26" spans="1:9" ht="15.95" customHeight="1">
      <c r="A26" s="100"/>
      <c r="B26" s="100"/>
      <c r="C26" s="110" t="s">
        <v>66</v>
      </c>
      <c r="D26" s="110"/>
      <c r="E26" s="110"/>
      <c r="F26" s="110"/>
      <c r="G26" s="30">
        <v>9</v>
      </c>
      <c r="H26" s="52">
        <v>2305</v>
      </c>
      <c r="I26" s="23"/>
    </row>
    <row r="27" spans="1:9" ht="15.95" customHeight="1">
      <c r="A27" s="100"/>
      <c r="B27" s="143" t="s">
        <v>51</v>
      </c>
      <c r="C27" s="117"/>
      <c r="D27" s="145" t="s">
        <v>76</v>
      </c>
      <c r="E27" s="146"/>
      <c r="F27" s="147"/>
      <c r="G27" s="30">
        <v>10</v>
      </c>
      <c r="H27" s="49">
        <v>0</v>
      </c>
      <c r="I27" s="23"/>
    </row>
    <row r="28" spans="1:9" ht="15.95" customHeight="1">
      <c r="A28" s="100"/>
      <c r="B28" s="144"/>
      <c r="C28" s="119"/>
      <c r="D28" s="145" t="s">
        <v>77</v>
      </c>
      <c r="E28" s="146"/>
      <c r="F28" s="147"/>
      <c r="G28" s="30">
        <v>11</v>
      </c>
      <c r="H28" s="49">
        <v>0</v>
      </c>
      <c r="I28" s="23"/>
    </row>
    <row r="29" spans="1:9" ht="16.7" customHeight="1">
      <c r="A29" s="100"/>
      <c r="B29" s="103" t="s">
        <v>52</v>
      </c>
      <c r="C29" s="104"/>
      <c r="D29" s="104"/>
      <c r="E29" s="104"/>
      <c r="F29" s="105"/>
      <c r="G29" s="30">
        <v>12</v>
      </c>
      <c r="H29" s="49">
        <v>776</v>
      </c>
      <c r="I29" s="23"/>
    </row>
    <row r="30" spans="1:9" ht="16.7" customHeight="1">
      <c r="A30" s="100"/>
      <c r="B30" s="109" t="s">
        <v>53</v>
      </c>
      <c r="C30" s="109"/>
      <c r="D30" s="109"/>
      <c r="E30" s="109"/>
      <c r="F30" s="109"/>
      <c r="G30" s="30">
        <v>13</v>
      </c>
      <c r="H30" s="49">
        <v>54</v>
      </c>
      <c r="I30" s="23"/>
    </row>
    <row r="31" spans="1:9" ht="16.7" customHeight="1">
      <c r="A31" s="100"/>
      <c r="B31" s="109" t="s">
        <v>54</v>
      </c>
      <c r="C31" s="109"/>
      <c r="D31" s="109"/>
      <c r="E31" s="109"/>
      <c r="F31" s="109"/>
      <c r="G31" s="30">
        <v>14</v>
      </c>
      <c r="H31" s="49">
        <v>290</v>
      </c>
      <c r="I31" s="23"/>
    </row>
    <row r="32" spans="1:9" ht="13.7" customHeight="1">
      <c r="A32" s="100"/>
      <c r="B32" s="108" t="s">
        <v>55</v>
      </c>
      <c r="C32" s="108"/>
      <c r="D32" s="108"/>
      <c r="E32" s="108"/>
      <c r="F32" s="108"/>
      <c r="G32" s="30">
        <v>15</v>
      </c>
      <c r="H32" s="49">
        <v>0</v>
      </c>
      <c r="I32" s="23"/>
    </row>
    <row r="33" spans="1:9" ht="16.7" customHeight="1">
      <c r="A33" s="100"/>
      <c r="B33" s="103" t="s">
        <v>56</v>
      </c>
      <c r="C33" s="104"/>
      <c r="D33" s="104"/>
      <c r="E33" s="104"/>
      <c r="F33" s="105"/>
      <c r="G33" s="30">
        <v>16</v>
      </c>
      <c r="H33" s="49">
        <v>4</v>
      </c>
      <c r="I33" s="23"/>
    </row>
    <row r="34" spans="1:9" ht="39.950000000000003" customHeight="1">
      <c r="A34" s="100"/>
      <c r="B34" s="108" t="s">
        <v>57</v>
      </c>
      <c r="C34" s="108"/>
      <c r="D34" s="108"/>
      <c r="E34" s="108"/>
      <c r="F34" s="108"/>
      <c r="G34" s="30">
        <v>17</v>
      </c>
      <c r="H34" s="49">
        <v>27</v>
      </c>
      <c r="I34" s="23"/>
    </row>
    <row r="35" spans="1:9" ht="15.95" customHeight="1">
      <c r="A35" s="103" t="s">
        <v>28</v>
      </c>
      <c r="B35" s="104"/>
      <c r="C35" s="104"/>
      <c r="D35" s="104"/>
      <c r="E35" s="104"/>
      <c r="F35" s="104"/>
      <c r="G35" s="104"/>
      <c r="H35" s="105"/>
      <c r="I35" s="23"/>
    </row>
    <row r="36" spans="1:9" ht="15.95" customHeight="1">
      <c r="A36" s="106" t="s">
        <v>29</v>
      </c>
      <c r="B36" s="106"/>
      <c r="C36" s="106"/>
      <c r="D36" s="106"/>
      <c r="E36" s="106"/>
      <c r="F36" s="106"/>
      <c r="G36" s="55">
        <v>18</v>
      </c>
      <c r="H36" s="52">
        <v>21</v>
      </c>
      <c r="I36" s="23"/>
    </row>
    <row r="37" spans="1:9" ht="15.95" customHeight="1">
      <c r="A37" s="95" t="s">
        <v>30</v>
      </c>
      <c r="B37" s="95"/>
      <c r="C37" s="95"/>
      <c r="D37" s="95"/>
      <c r="E37" s="95"/>
      <c r="F37" s="95"/>
      <c r="G37" s="55">
        <v>19</v>
      </c>
      <c r="H37" s="52">
        <v>13</v>
      </c>
      <c r="I37" s="23"/>
    </row>
    <row r="38" spans="1:9" ht="7.5" customHeight="1">
      <c r="A38" s="29"/>
      <c r="B38" s="29"/>
      <c r="C38" s="29"/>
      <c r="D38" s="29"/>
      <c r="E38" s="29"/>
      <c r="F38" s="29"/>
      <c r="G38" s="56"/>
      <c r="H38" s="7"/>
    </row>
    <row r="39" spans="1:9" ht="15.95" customHeight="1">
      <c r="A39" s="137" t="s">
        <v>31</v>
      </c>
      <c r="B39" s="137"/>
      <c r="C39" s="137"/>
      <c r="D39" s="137"/>
      <c r="E39" s="137"/>
      <c r="F39" s="137"/>
      <c r="G39" s="12"/>
      <c r="H39" s="8"/>
    </row>
    <row r="40" spans="1:9">
      <c r="A40" s="100" t="s">
        <v>20</v>
      </c>
      <c r="B40" s="100"/>
      <c r="C40" s="100"/>
      <c r="D40" s="100"/>
      <c r="E40" s="100"/>
      <c r="F40" s="28" t="s">
        <v>82</v>
      </c>
      <c r="G40" s="28" t="s">
        <v>84</v>
      </c>
      <c r="H40" s="5"/>
    </row>
    <row r="41" spans="1:9" ht="15.95" customHeight="1">
      <c r="A41" s="136" t="s">
        <v>32</v>
      </c>
      <c r="B41" s="136"/>
      <c r="C41" s="142" t="s">
        <v>67</v>
      </c>
      <c r="D41" s="142"/>
      <c r="E41" s="142"/>
      <c r="F41" s="30">
        <v>1</v>
      </c>
      <c r="G41" s="49">
        <v>1971</v>
      </c>
      <c r="H41" s="5"/>
    </row>
    <row r="42" spans="1:9" ht="15.95" customHeight="1">
      <c r="A42" s="136"/>
      <c r="B42" s="136"/>
      <c r="C42" s="142" t="s">
        <v>68</v>
      </c>
      <c r="D42" s="142"/>
      <c r="E42" s="142"/>
      <c r="F42" s="30">
        <v>2</v>
      </c>
      <c r="G42" s="49">
        <v>51</v>
      </c>
      <c r="H42" s="5"/>
    </row>
    <row r="43" spans="1:9" ht="15.95" customHeight="1">
      <c r="A43" s="136"/>
      <c r="B43" s="136"/>
      <c r="C43" s="142" t="s">
        <v>69</v>
      </c>
      <c r="D43" s="142"/>
      <c r="E43" s="142"/>
      <c r="F43" s="30">
        <v>3</v>
      </c>
      <c r="G43" s="49">
        <v>1</v>
      </c>
      <c r="H43" s="5"/>
    </row>
    <row r="44" spans="1:9" ht="15.95" customHeight="1">
      <c r="A44" s="136"/>
      <c r="B44" s="136"/>
      <c r="C44" s="142" t="s">
        <v>70</v>
      </c>
      <c r="D44" s="142"/>
      <c r="E44" s="142"/>
      <c r="F44" s="30">
        <v>4</v>
      </c>
      <c r="G44" s="49">
        <v>1</v>
      </c>
      <c r="H44" s="5"/>
    </row>
    <row r="45" spans="1:9" ht="15.2" customHeight="1">
      <c r="A45" s="136"/>
      <c r="B45" s="136"/>
      <c r="C45" s="135" t="s">
        <v>71</v>
      </c>
      <c r="D45" s="135"/>
      <c r="E45" s="135"/>
      <c r="F45" s="30">
        <v>5</v>
      </c>
      <c r="G45" s="49">
        <v>3</v>
      </c>
      <c r="H45" s="23"/>
    </row>
    <row r="46" spans="1:9" ht="10.5" customHeight="1">
      <c r="A46" s="31"/>
      <c r="B46" s="31"/>
      <c r="C46" s="42"/>
      <c r="D46" s="42"/>
      <c r="E46" s="42"/>
      <c r="F46" s="31"/>
      <c r="G46" s="7"/>
    </row>
    <row r="47" spans="1:9" ht="15.95" customHeight="1">
      <c r="A47" s="32" t="s">
        <v>33</v>
      </c>
      <c r="B47" s="39"/>
      <c r="C47" s="39"/>
      <c r="D47" s="39"/>
      <c r="E47" s="3"/>
      <c r="F47" s="3"/>
      <c r="G47" s="3"/>
    </row>
    <row r="48" spans="1:9" ht="15.95" customHeight="1">
      <c r="A48" s="100" t="s">
        <v>20</v>
      </c>
      <c r="B48" s="100"/>
      <c r="C48" s="100"/>
      <c r="D48" s="100"/>
      <c r="E48" s="100"/>
      <c r="F48" s="28" t="s">
        <v>82</v>
      </c>
      <c r="G48" s="28" t="s">
        <v>84</v>
      </c>
      <c r="H48" s="23"/>
    </row>
    <row r="49" spans="1:8" ht="15.95" customHeight="1">
      <c r="A49" s="108" t="s">
        <v>34</v>
      </c>
      <c r="B49" s="108"/>
      <c r="C49" s="108"/>
      <c r="D49" s="108"/>
      <c r="E49" s="108"/>
      <c r="F49" s="30">
        <v>1</v>
      </c>
      <c r="G49" s="64">
        <f>IF(I14&lt;&gt;0,(J14/I14),0)</f>
        <v>0</v>
      </c>
      <c r="H49" s="23"/>
    </row>
    <row r="50" spans="1:8" ht="15.95" customHeight="1">
      <c r="A50" s="103" t="s">
        <v>35</v>
      </c>
      <c r="B50" s="104"/>
      <c r="C50" s="104"/>
      <c r="D50" s="104"/>
      <c r="E50" s="105"/>
      <c r="F50" s="30">
        <v>2</v>
      </c>
      <c r="G50" s="64">
        <f>IF(F14&lt;&gt;0,(G14/F14),0)</f>
        <v>0.85708245243128967</v>
      </c>
      <c r="H50" s="23"/>
    </row>
    <row r="51" spans="1:8" ht="15.95" customHeight="1">
      <c r="A51" s="103" t="s">
        <v>36</v>
      </c>
      <c r="B51" s="104"/>
      <c r="C51" s="104"/>
      <c r="D51" s="104"/>
      <c r="E51" s="105"/>
      <c r="F51" s="30">
        <v>3</v>
      </c>
      <c r="G51" s="50">
        <f>IF(H37&lt;&gt;0,G14/H37,0)</f>
        <v>155.92307692307693</v>
      </c>
      <c r="H51" s="23"/>
    </row>
    <row r="52" spans="1:8" ht="24.2" customHeight="1">
      <c r="A52" s="103" t="s">
        <v>37</v>
      </c>
      <c r="B52" s="104"/>
      <c r="C52" s="104"/>
      <c r="D52" s="104"/>
      <c r="E52" s="105"/>
      <c r="F52" s="30">
        <v>4</v>
      </c>
      <c r="G52" s="50">
        <f>IF(H37&lt;&gt;0,E14/H37,0)</f>
        <v>222.84615384615384</v>
      </c>
      <c r="H52" s="23"/>
    </row>
    <row r="53" spans="1:8" ht="15.95" customHeight="1">
      <c r="A53" s="103" t="s">
        <v>38</v>
      </c>
      <c r="B53" s="104"/>
      <c r="C53" s="104"/>
      <c r="D53" s="104"/>
      <c r="E53" s="105"/>
      <c r="F53" s="30">
        <v>5</v>
      </c>
      <c r="G53" s="50">
        <f>IF(Q1&lt;&gt;0,P1/Q1,0)</f>
        <v>28.431932773109242</v>
      </c>
      <c r="H53" s="23"/>
    </row>
    <row r="54" spans="1:8" ht="9" customHeight="1">
      <c r="A54" s="33"/>
      <c r="B54" s="33"/>
      <c r="C54" s="7"/>
      <c r="D54" s="7"/>
      <c r="E54" s="7"/>
      <c r="F54" s="7"/>
      <c r="G54" s="7"/>
    </row>
    <row r="55" spans="1:8" ht="15.95" customHeight="1">
      <c r="A55" s="107" t="s">
        <v>39</v>
      </c>
      <c r="B55" s="107"/>
      <c r="C55" s="43" t="s">
        <v>89</v>
      </c>
      <c r="D55" s="47"/>
      <c r="E55" s="8"/>
      <c r="F55" s="8"/>
      <c r="G55" s="8"/>
    </row>
    <row r="56" spans="1:8" ht="11.25" customHeight="1">
      <c r="A56" s="8"/>
      <c r="B56" s="24" t="s">
        <v>58</v>
      </c>
      <c r="C56" s="44" t="s">
        <v>72</v>
      </c>
      <c r="D56" s="10"/>
      <c r="E56" s="8"/>
      <c r="F56" s="8"/>
      <c r="G56" s="8"/>
    </row>
    <row r="57" spans="1:8" ht="9" customHeight="1">
      <c r="A57" s="8"/>
      <c r="B57" s="8"/>
      <c r="C57" s="8"/>
      <c r="D57" s="8"/>
      <c r="E57" s="8"/>
      <c r="F57" s="8"/>
      <c r="G57" s="8"/>
    </row>
    <row r="58" spans="1:8">
      <c r="A58" s="34" t="s">
        <v>40</v>
      </c>
      <c r="B58" s="40"/>
      <c r="C58" s="43" t="s">
        <v>90</v>
      </c>
      <c r="D58" s="48"/>
      <c r="E58" s="40"/>
      <c r="F58" s="40"/>
      <c r="G58" s="40"/>
    </row>
    <row r="59" spans="1:8" ht="12.95" customHeight="1">
      <c r="A59" s="35"/>
      <c r="B59" s="24" t="s">
        <v>58</v>
      </c>
      <c r="C59" s="44" t="s">
        <v>72</v>
      </c>
      <c r="D59" s="10"/>
      <c r="E59" s="8"/>
      <c r="F59" s="8"/>
      <c r="G59" s="8"/>
    </row>
    <row r="60" spans="1:8" ht="15.95" customHeight="1">
      <c r="A60" s="36" t="s">
        <v>41</v>
      </c>
      <c r="B60" s="8"/>
      <c r="C60" s="71" t="s">
        <v>91</v>
      </c>
      <c r="D60" s="71"/>
      <c r="E60" s="8"/>
      <c r="F60" s="8"/>
      <c r="G60" s="8"/>
    </row>
    <row r="61" spans="1:8" ht="15.95" customHeight="1">
      <c r="A61" s="37" t="s">
        <v>42</v>
      </c>
      <c r="B61" s="8"/>
      <c r="C61" s="125" t="s">
        <v>91</v>
      </c>
      <c r="D61" s="125"/>
      <c r="E61" s="8"/>
      <c r="F61" s="8"/>
      <c r="G61" s="8"/>
    </row>
    <row r="62" spans="1:8" ht="13.7" customHeight="1">
      <c r="A62" s="36" t="s">
        <v>43</v>
      </c>
      <c r="B62" s="8"/>
      <c r="C62" s="125" t="s">
        <v>92</v>
      </c>
      <c r="D62" s="125"/>
      <c r="E62" s="138" t="s">
        <v>80</v>
      </c>
      <c r="F62" s="138"/>
      <c r="G62" s="138"/>
    </row>
    <row r="63" spans="1:8" ht="15.95" customHeight="1">
      <c r="A63" s="8"/>
      <c r="B63" s="8"/>
      <c r="C63" s="7"/>
      <c r="D63" s="7"/>
      <c r="E63" s="8"/>
      <c r="F63" s="8"/>
      <c r="G63" s="8"/>
    </row>
  </sheetData>
  <mergeCells count="65"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E62:G62"/>
    <mergeCell ref="A50:E50"/>
    <mergeCell ref="A51:E51"/>
    <mergeCell ref="A52:E52"/>
    <mergeCell ref="A53:E53"/>
    <mergeCell ref="C60:D60"/>
    <mergeCell ref="C61:D61"/>
    <mergeCell ref="C62:D62"/>
    <mergeCell ref="A4:C4"/>
    <mergeCell ref="B8:C8"/>
    <mergeCell ref="B9:C9"/>
    <mergeCell ref="B7:C7"/>
    <mergeCell ref="B32:F32"/>
    <mergeCell ref="B33:F33"/>
    <mergeCell ref="B10:C10"/>
    <mergeCell ref="B5:B6"/>
    <mergeCell ref="A5:A10"/>
    <mergeCell ref="C22:C23"/>
    <mergeCell ref="C24:F24"/>
    <mergeCell ref="C25:F25"/>
    <mergeCell ref="A18:A34"/>
    <mergeCell ref="D20:F20"/>
    <mergeCell ref="D21:F21"/>
    <mergeCell ref="D22:F22"/>
    <mergeCell ref="D18:F18"/>
    <mergeCell ref="A11:C11"/>
    <mergeCell ref="G2:H2"/>
    <mergeCell ref="A1:I1"/>
    <mergeCell ref="E2:F2"/>
    <mergeCell ref="I2:J2"/>
    <mergeCell ref="D2:D3"/>
    <mergeCell ref="A2:C3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D19:F19"/>
    <mergeCell ref="A37:F37"/>
    <mergeCell ref="A16:E16"/>
    <mergeCell ref="A13:C13"/>
    <mergeCell ref="A17:F17"/>
    <mergeCell ref="C18:C19"/>
    <mergeCell ref="A35:H35"/>
    <mergeCell ref="A36:F36"/>
    <mergeCell ref="C20:C21"/>
    <mergeCell ref="A14:C14"/>
  </mergeCells>
  <pageMargins left="1.1811023622047245" right="0.39370078740157483" top="0.78740157480314965" bottom="0.78740157480314965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2018-04-04T12:54:11Z</cp:lastPrinted>
  <dcterms:created xsi:type="dcterms:W3CDTF">2018-05-14T13:13:44Z</dcterms:created>
  <dcterms:modified xsi:type="dcterms:W3CDTF">2018-05-14T13:15:50Z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2аас_873_1_2018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AC4F90E2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2018-03-30T21:00:00Z</vt:filetime>
  </property>
  <property fmtid="{D5CDD505-2E9C-101B-9397-08002B2CF9AE}" pid="13" name="Період">
    <vt:lpwstr>перший квартал 2018 року</vt:lpwstr>
  </property>
</Properties>
</file>